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mustafa.karisma\Downloads\"/>
    </mc:Choice>
  </mc:AlternateContent>
  <xr:revisionPtr revIDLastSave="0" documentId="13_ncr:1_{385B0FE2-F7B7-43A5-9213-222EC3CFDEF9}" xr6:coauthVersionLast="36" xr6:coauthVersionMax="36" xr10:uidLastSave="{00000000-0000-0000-0000-000000000000}"/>
  <bookViews>
    <workbookView xWindow="0" yWindow="0" windowWidth="28800" windowHeight="116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D22" i="1"/>
  <c r="E22" i="1"/>
  <c r="F22" i="1"/>
  <c r="G22" i="1"/>
  <c r="B22" i="1"/>
</calcChain>
</file>

<file path=xl/sharedStrings.xml><?xml version="1.0" encoding="utf-8"?>
<sst xmlns="http://schemas.openxmlformats.org/spreadsheetml/2006/main" count="34" uniqueCount="34">
  <si>
    <t>İlçe</t>
  </si>
  <si>
    <t>Proje Sayısı</t>
  </si>
  <si>
    <t>Toplam Yıl Ödeneği</t>
  </si>
  <si>
    <t>Toplam Proje Tutarı</t>
  </si>
  <si>
    <t>Önceki Yıllar Toplam Harcaması</t>
  </si>
  <si>
    <t>Yılı Harcama Tutarı</t>
  </si>
  <si>
    <t>Toplam Harcama Tutarı</t>
  </si>
  <si>
    <t>Nakdi Gerçekleşme Oranı</t>
  </si>
  <si>
    <t>Dönem Nakdi Gerçekleşme Oranı</t>
  </si>
  <si>
    <t>Fiziki Gerçekleşme Oranı</t>
  </si>
  <si>
    <t>ORTAHİSAR</t>
  </si>
  <si>
    <t>MAÇKA</t>
  </si>
  <si>
    <t>OF</t>
  </si>
  <si>
    <t>MUHTELİF İLÇE</t>
  </si>
  <si>
    <t>BEŞİKDÜZÜ</t>
  </si>
  <si>
    <t>ARSİN</t>
  </si>
  <si>
    <t>DÜZKÖY</t>
  </si>
  <si>
    <t>AKÇAABAT</t>
  </si>
  <si>
    <t>ARAKLI</t>
  </si>
  <si>
    <t>TONYA</t>
  </si>
  <si>
    <t>ŞALPAZARI</t>
  </si>
  <si>
    <t>ÇAYKARA</t>
  </si>
  <si>
    <t>YOMRA</t>
  </si>
  <si>
    <t>VAKFIKEBİR</t>
  </si>
  <si>
    <t>SÜRMENE</t>
  </si>
  <si>
    <t>ÇARŞIBAŞI</t>
  </si>
  <si>
    <t>HAYRAT</t>
  </si>
  <si>
    <t>KÖPRÜBAŞI</t>
  </si>
  <si>
    <t>DERNEKPAZARI</t>
  </si>
  <si>
    <t>TOPLAM</t>
  </si>
  <si>
    <t>%62,92</t>
  </si>
  <si>
    <t>%55,29</t>
  </si>
  <si>
    <t>%61,41</t>
  </si>
  <si>
    <t>İLÇE BAZINDA KAMU YATIRIMLARI 2021 YILI SONU İTİBARİYLE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</si>
</sst>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7" formatCode="%0.00;\-%0.00;%0.00"/>
    <numFmt numFmtId="168" formatCode="%#,##0.00;\-%#,##0.00;%#,##0.00"/>
  </numFmts>
  <fonts count="2" x14ac:knownFonts="1"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7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67" fontId="0" fillId="0" borderId="1" xfId="0" applyNumberFormat="1" applyBorder="1" applyAlignment="1">
      <alignment vertical="center" wrapText="1"/>
    </xf>
    <xf numFmtId="168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23">
    <dxf>
      <alignment vertical="center" textRotation="0" indent="0" justifyLastLine="0" shrinkToFit="0" readingOrder="0"/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7" formatCode="%0.00;\-%0.00;%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numFmt numFmtId="168" formatCode="%#,##0.00;\-%#,##0.00;%#,##0.00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7" formatCode="%0.00;\-%0.00;%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8" formatCode="%#,##0.00;\-%#,##0.00;%#,##0.00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%0.00;\-%0.00;%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7" formatCode="%0.00;\-%0.00;%0.00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alignment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J22" totalsRowCount="1" headerRowDxfId="2" dataDxfId="0" totalsRowDxfId="1">
  <autoFilter ref="A2:J21" xr:uid="{00000000-0009-0000-0100-000001000000}"/>
  <tableColumns count="10">
    <tableColumn id="1" xr3:uid="{00000000-0010-0000-0000-000001000000}" name="İlçe" totalsRowLabel="TOPLAM" dataDxfId="22" totalsRowDxfId="21"/>
    <tableColumn id="2" xr3:uid="{00000000-0010-0000-0000-000002000000}" name="Proje Sayısı" totalsRowFunction="custom" dataDxfId="20" totalsRowDxfId="19">
      <totalsRowFormula>SUM(B3:B21)</totalsRowFormula>
    </tableColumn>
    <tableColumn id="3" xr3:uid="{00000000-0010-0000-0000-000003000000}" name="Toplam Yıl Ödeneği" totalsRowFunction="custom" dataDxfId="18" totalsRowDxfId="17">
      <totalsRowFormula>SUM(C3:C21)</totalsRowFormula>
    </tableColumn>
    <tableColumn id="4" xr3:uid="{00000000-0010-0000-0000-000004000000}" name="Toplam Proje Tutarı" totalsRowFunction="custom" dataDxfId="16" totalsRowDxfId="15">
      <totalsRowFormula>SUM(D3:D21)</totalsRowFormula>
    </tableColumn>
    <tableColumn id="5" xr3:uid="{00000000-0010-0000-0000-000005000000}" name="Önceki Yıllar Toplam Harcaması" totalsRowFunction="custom" dataDxfId="14" totalsRowDxfId="13">
      <totalsRowFormula>SUM(E3:E21)</totalsRowFormula>
    </tableColumn>
    <tableColumn id="6" xr3:uid="{00000000-0010-0000-0000-000006000000}" name="Yılı Harcama Tutarı" totalsRowFunction="custom" dataDxfId="12" totalsRowDxfId="11">
      <totalsRowFormula>SUM(F3:F21)</totalsRowFormula>
    </tableColumn>
    <tableColumn id="7" xr3:uid="{00000000-0010-0000-0000-000007000000}" name="Toplam Harcama Tutarı" totalsRowFunction="custom" dataDxfId="10" totalsRowDxfId="9">
      <totalsRowFormula>SUM(G3:G21)</totalsRowFormula>
    </tableColumn>
    <tableColumn id="8" xr3:uid="{00000000-0010-0000-0000-000008000000}" name="Nakdi Gerçekleşme Oranı" totalsRowLabel="%62,92" dataDxfId="8" totalsRowDxfId="7"/>
    <tableColumn id="9" xr3:uid="{00000000-0010-0000-0000-000009000000}" name="Dönem Nakdi Gerçekleşme Oranı" totalsRowLabel="%55,29" dataDxfId="6" totalsRowDxfId="5"/>
    <tableColumn id="10" xr3:uid="{00000000-0010-0000-0000-00000A000000}" name="Fiziki Gerçekleşme Oranı" totalsRowLabel="%61,41" dataDxfId="4" totalsRow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N22" sqref="N22"/>
    </sheetView>
  </sheetViews>
  <sheetFormatPr defaultRowHeight="15" x14ac:dyDescent="0.25"/>
  <cols>
    <col min="1" max="1" width="14.5703125" style="4" bestFit="1" customWidth="1"/>
    <col min="2" max="2" width="13.42578125" style="4" bestFit="1" customWidth="1"/>
    <col min="3" max="4" width="20.85546875" style="4" bestFit="1" customWidth="1"/>
    <col min="5" max="5" width="31.42578125" style="4" bestFit="1" customWidth="1"/>
    <col min="6" max="6" width="20" style="4" bestFit="1" customWidth="1"/>
    <col min="7" max="7" width="23.85546875" style="4" bestFit="1" customWidth="1"/>
    <col min="8" max="10" width="21.140625" style="10" customWidth="1"/>
    <col min="11" max="16384" width="9.140625" style="4"/>
  </cols>
  <sheetData>
    <row r="1" spans="1:10" ht="21" x14ac:dyDescent="0.25">
      <c r="A1" s="5" t="s">
        <v>33</v>
      </c>
      <c r="B1" s="6"/>
      <c r="C1" s="6"/>
      <c r="D1" s="6"/>
      <c r="E1" s="6"/>
      <c r="F1" s="6"/>
      <c r="G1" s="6"/>
      <c r="H1" s="6"/>
      <c r="I1" s="6"/>
      <c r="J1" s="6"/>
    </row>
    <row r="2" spans="1:10" ht="30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7" t="s">
        <v>7</v>
      </c>
      <c r="I2" s="7" t="s">
        <v>8</v>
      </c>
      <c r="J2" s="7" t="s">
        <v>9</v>
      </c>
    </row>
    <row r="3" spans="1:10" x14ac:dyDescent="0.25">
      <c r="A3" s="2" t="s">
        <v>10</v>
      </c>
      <c r="B3" s="3">
        <v>175</v>
      </c>
      <c r="C3" s="3">
        <v>1722715046.7</v>
      </c>
      <c r="D3" s="3">
        <v>8410287920.2399998</v>
      </c>
      <c r="E3" s="3">
        <v>3536630843.48</v>
      </c>
      <c r="F3" s="3">
        <v>923451885.25</v>
      </c>
      <c r="G3" s="3">
        <v>4460082728.7299995</v>
      </c>
      <c r="H3" s="8">
        <v>0.53031272781951599</v>
      </c>
      <c r="I3" s="9">
        <v>0.53604447643209896</v>
      </c>
      <c r="J3" s="9">
        <v>0.59690821256038695</v>
      </c>
    </row>
    <row r="4" spans="1:10" x14ac:dyDescent="0.25">
      <c r="A4" s="2" t="s">
        <v>11</v>
      </c>
      <c r="B4" s="3">
        <v>24</v>
      </c>
      <c r="C4" s="3">
        <v>911448498.38</v>
      </c>
      <c r="D4" s="3">
        <v>8257853559.3500004</v>
      </c>
      <c r="E4" s="3">
        <v>5659281787.0900002</v>
      </c>
      <c r="F4" s="3">
        <v>282306411.05000001</v>
      </c>
      <c r="G4" s="3">
        <v>5941588198.1400003</v>
      </c>
      <c r="H4" s="8">
        <v>0.71950757608344895</v>
      </c>
      <c r="I4" s="9">
        <v>0.30973380454492899</v>
      </c>
      <c r="J4" s="9">
        <v>0.73177777777777797</v>
      </c>
    </row>
    <row r="5" spans="1:10" x14ac:dyDescent="0.25">
      <c r="A5" s="2" t="s">
        <v>12</v>
      </c>
      <c r="B5" s="3">
        <v>23</v>
      </c>
      <c r="C5" s="3">
        <v>272314475.94999999</v>
      </c>
      <c r="D5" s="3">
        <v>1092995346.0799999</v>
      </c>
      <c r="E5" s="3">
        <v>690412763.88999999</v>
      </c>
      <c r="F5" s="3">
        <v>250558968.36000001</v>
      </c>
      <c r="G5" s="3">
        <v>940971732.25</v>
      </c>
      <c r="H5" s="8">
        <v>0.86091101451142604</v>
      </c>
      <c r="I5" s="9">
        <v>0.92010888325307205</v>
      </c>
      <c r="J5" s="9">
        <v>0.68084337349397595</v>
      </c>
    </row>
    <row r="6" spans="1:10" x14ac:dyDescent="0.25">
      <c r="A6" s="2" t="s">
        <v>13</v>
      </c>
      <c r="B6" s="3">
        <v>56</v>
      </c>
      <c r="C6" s="3">
        <v>144727381.37</v>
      </c>
      <c r="D6" s="3">
        <v>560872340.02999997</v>
      </c>
      <c r="E6" s="3">
        <v>288629213.26999998</v>
      </c>
      <c r="F6" s="3">
        <v>131244579.66</v>
      </c>
      <c r="G6" s="3">
        <v>419873792.93000001</v>
      </c>
      <c r="H6" s="8">
        <v>0.74860848532402502</v>
      </c>
      <c r="I6" s="9">
        <v>0.90684000786602503</v>
      </c>
      <c r="J6" s="9">
        <v>0.83511627906976704</v>
      </c>
    </row>
    <row r="7" spans="1:10" x14ac:dyDescent="0.25">
      <c r="A7" s="2" t="s">
        <v>14</v>
      </c>
      <c r="B7" s="3">
        <v>15</v>
      </c>
      <c r="C7" s="3">
        <v>95335098.870000005</v>
      </c>
      <c r="D7" s="3">
        <v>326674441.60000002</v>
      </c>
      <c r="E7" s="3">
        <v>119423877.14</v>
      </c>
      <c r="F7" s="3">
        <v>85076973.579999998</v>
      </c>
      <c r="G7" s="3">
        <v>204500850.72</v>
      </c>
      <c r="H7" s="8">
        <v>0.62600811290404901</v>
      </c>
      <c r="I7" s="9">
        <v>0.89239927989178403</v>
      </c>
      <c r="J7" s="9">
        <v>0.43301886792452798</v>
      </c>
    </row>
    <row r="8" spans="1:10" x14ac:dyDescent="0.25">
      <c r="A8" s="2" t="s">
        <v>15</v>
      </c>
      <c r="B8" s="3">
        <v>15</v>
      </c>
      <c r="C8" s="3">
        <v>106947453.23</v>
      </c>
      <c r="D8" s="3">
        <v>444606331.51999998</v>
      </c>
      <c r="E8" s="3">
        <v>187062979.61000001</v>
      </c>
      <c r="F8" s="3">
        <v>68370437.689999998</v>
      </c>
      <c r="G8" s="3">
        <v>255433417.30000001</v>
      </c>
      <c r="H8" s="8">
        <v>0.57451592384376504</v>
      </c>
      <c r="I8" s="9">
        <v>0.63929000294156901</v>
      </c>
      <c r="J8" s="9">
        <v>0.494074074074074</v>
      </c>
    </row>
    <row r="9" spans="1:10" x14ac:dyDescent="0.25">
      <c r="A9" s="2" t="s">
        <v>16</v>
      </c>
      <c r="B9" s="3">
        <v>10</v>
      </c>
      <c r="C9" s="3">
        <v>64817293.670000002</v>
      </c>
      <c r="D9" s="3">
        <v>296767098.56999999</v>
      </c>
      <c r="E9" s="3">
        <v>193339586.59999999</v>
      </c>
      <c r="F9" s="3">
        <v>62066336.579999998</v>
      </c>
      <c r="G9" s="3">
        <v>255405923.18000001</v>
      </c>
      <c r="H9" s="8">
        <v>0.86062749007790096</v>
      </c>
      <c r="I9" s="9">
        <v>0.957558285231627</v>
      </c>
      <c r="J9" s="9">
        <v>0.70457142857142896</v>
      </c>
    </row>
    <row r="10" spans="1:10" x14ac:dyDescent="0.25">
      <c r="A10" s="2" t="s">
        <v>17</v>
      </c>
      <c r="B10" s="3">
        <v>50</v>
      </c>
      <c r="C10" s="3">
        <v>114598965.79000001</v>
      </c>
      <c r="D10" s="3">
        <v>560471383.79999995</v>
      </c>
      <c r="E10" s="3">
        <v>105203577.62</v>
      </c>
      <c r="F10" s="3">
        <v>59870522.350000001</v>
      </c>
      <c r="G10" s="3">
        <v>165074099.97</v>
      </c>
      <c r="H10" s="8">
        <v>0.29452725819969</v>
      </c>
      <c r="I10" s="9">
        <v>0.52243510172431595</v>
      </c>
      <c r="J10" s="9">
        <v>0.42180722891566302</v>
      </c>
    </row>
    <row r="11" spans="1:10" x14ac:dyDescent="0.25">
      <c r="A11" s="2" t="s">
        <v>18</v>
      </c>
      <c r="B11" s="3">
        <v>21</v>
      </c>
      <c r="C11" s="3">
        <v>64018724.229999997</v>
      </c>
      <c r="D11" s="3">
        <v>596930470.32000005</v>
      </c>
      <c r="E11" s="3">
        <v>354353236.50999999</v>
      </c>
      <c r="F11" s="3">
        <v>43113966.520000003</v>
      </c>
      <c r="G11" s="3">
        <v>397467203.02999997</v>
      </c>
      <c r="H11" s="8">
        <v>0.66585175793912399</v>
      </c>
      <c r="I11" s="9">
        <v>0.67345869569509897</v>
      </c>
      <c r="J11" s="9">
        <v>0.53301369863013703</v>
      </c>
    </row>
    <row r="12" spans="1:10" x14ac:dyDescent="0.25">
      <c r="A12" s="2" t="s">
        <v>19</v>
      </c>
      <c r="B12" s="3">
        <v>14</v>
      </c>
      <c r="C12" s="3">
        <v>29710398.07</v>
      </c>
      <c r="D12" s="3">
        <v>66126890.5</v>
      </c>
      <c r="E12" s="3">
        <v>16643653.82</v>
      </c>
      <c r="F12" s="3">
        <v>25947094.699999999</v>
      </c>
      <c r="G12" s="3">
        <v>42590748.520000003</v>
      </c>
      <c r="H12" s="8">
        <v>0.64407608157531604</v>
      </c>
      <c r="I12" s="9">
        <v>0.87333379508637499</v>
      </c>
      <c r="J12" s="9">
        <v>0.56416666666666704</v>
      </c>
    </row>
    <row r="13" spans="1:10" x14ac:dyDescent="0.25">
      <c r="A13" s="2" t="s">
        <v>20</v>
      </c>
      <c r="B13" s="3">
        <v>10</v>
      </c>
      <c r="C13" s="3">
        <v>26892288.940000001</v>
      </c>
      <c r="D13" s="3">
        <v>185785706.66</v>
      </c>
      <c r="E13" s="3">
        <v>9981554.0399999991</v>
      </c>
      <c r="F13" s="3">
        <v>24014224.300000001</v>
      </c>
      <c r="G13" s="3">
        <v>33995778.340000004</v>
      </c>
      <c r="H13" s="8">
        <v>0.18298382018275799</v>
      </c>
      <c r="I13" s="9">
        <v>0.89297807091016601</v>
      </c>
      <c r="J13" s="9">
        <v>0.55705882352941205</v>
      </c>
    </row>
    <row r="14" spans="1:10" x14ac:dyDescent="0.25">
      <c r="A14" s="2" t="s">
        <v>21</v>
      </c>
      <c r="B14" s="3">
        <v>17</v>
      </c>
      <c r="C14" s="3">
        <v>23469816.940000001</v>
      </c>
      <c r="D14" s="3">
        <v>331097854.32999998</v>
      </c>
      <c r="E14" s="3">
        <v>134634859.75</v>
      </c>
      <c r="F14" s="3">
        <v>19826120.989999998</v>
      </c>
      <c r="G14" s="3">
        <v>154460980.74000001</v>
      </c>
      <c r="H14" s="8">
        <v>0.46651157269672699</v>
      </c>
      <c r="I14" s="9">
        <v>0.84474970728084398</v>
      </c>
      <c r="J14" s="9">
        <v>0.63830508474576297</v>
      </c>
    </row>
    <row r="15" spans="1:10" x14ac:dyDescent="0.25">
      <c r="A15" s="2" t="s">
        <v>22</v>
      </c>
      <c r="B15" s="3">
        <v>20</v>
      </c>
      <c r="C15" s="3">
        <v>37607327.530000001</v>
      </c>
      <c r="D15" s="3">
        <v>462589679.74000001</v>
      </c>
      <c r="E15" s="3">
        <v>319891307.25999999</v>
      </c>
      <c r="F15" s="3">
        <v>15499272.93</v>
      </c>
      <c r="G15" s="3">
        <v>335390580.19</v>
      </c>
      <c r="H15" s="8">
        <v>0.72502823750522805</v>
      </c>
      <c r="I15" s="9">
        <v>0.412134388375137</v>
      </c>
      <c r="J15" s="9">
        <v>0.69411764705882395</v>
      </c>
    </row>
    <row r="16" spans="1:10" x14ac:dyDescent="0.25">
      <c r="A16" s="2" t="s">
        <v>23</v>
      </c>
      <c r="B16" s="3">
        <v>14</v>
      </c>
      <c r="C16" s="3">
        <v>19437122.460000001</v>
      </c>
      <c r="D16" s="3">
        <v>120208523.88</v>
      </c>
      <c r="E16" s="3">
        <v>61386380.369999997</v>
      </c>
      <c r="F16" s="3">
        <v>12964905.58</v>
      </c>
      <c r="G16" s="3">
        <v>74351285.950000003</v>
      </c>
      <c r="H16" s="8">
        <v>0.61851924930234004</v>
      </c>
      <c r="I16" s="9">
        <v>0.66701774435391403</v>
      </c>
      <c r="J16" s="9">
        <v>0.64545454545454595</v>
      </c>
    </row>
    <row r="17" spans="1:10" x14ac:dyDescent="0.25">
      <c r="A17" s="2" t="s">
        <v>24</v>
      </c>
      <c r="B17" s="3">
        <v>10</v>
      </c>
      <c r="C17" s="3">
        <v>15969220.92</v>
      </c>
      <c r="D17" s="3">
        <v>44251313.859999999</v>
      </c>
      <c r="E17" s="3">
        <v>6540880.3499999996</v>
      </c>
      <c r="F17" s="3">
        <v>12435060.560000001</v>
      </c>
      <c r="G17" s="3">
        <v>18975940.91</v>
      </c>
      <c r="H17" s="8">
        <v>0.42882209034595198</v>
      </c>
      <c r="I17" s="9">
        <v>0.77868924365785497</v>
      </c>
      <c r="J17" s="9">
        <v>0.42259259259259302</v>
      </c>
    </row>
    <row r="18" spans="1:10" x14ac:dyDescent="0.25">
      <c r="A18" s="2" t="s">
        <v>25</v>
      </c>
      <c r="B18" s="3">
        <v>7</v>
      </c>
      <c r="C18" s="3">
        <v>11348104.49</v>
      </c>
      <c r="D18" s="3">
        <v>25535002.300000001</v>
      </c>
      <c r="E18" s="3">
        <v>4990970</v>
      </c>
      <c r="F18" s="3">
        <v>8006583.2000000002</v>
      </c>
      <c r="G18" s="3">
        <v>12997553.199999999</v>
      </c>
      <c r="H18" s="8">
        <v>0.50900928252510902</v>
      </c>
      <c r="I18" s="9">
        <v>0.70554366212043895</v>
      </c>
      <c r="J18" s="9">
        <v>0.48238095238095202</v>
      </c>
    </row>
    <row r="19" spans="1:10" x14ac:dyDescent="0.25">
      <c r="A19" s="2" t="s">
        <v>26</v>
      </c>
      <c r="B19" s="3">
        <v>6</v>
      </c>
      <c r="C19" s="3">
        <v>12959546.039999999</v>
      </c>
      <c r="D19" s="3">
        <v>17937587.98</v>
      </c>
      <c r="E19" s="3">
        <v>599667.14</v>
      </c>
      <c r="F19" s="3">
        <v>6083037.3499999996</v>
      </c>
      <c r="G19" s="3">
        <v>6682704.4900000002</v>
      </c>
      <c r="H19" s="8">
        <v>0.37255312684464897</v>
      </c>
      <c r="I19" s="9">
        <v>0.46938660746484001</v>
      </c>
      <c r="J19" s="9">
        <v>0.61904761904761896</v>
      </c>
    </row>
    <row r="20" spans="1:10" x14ac:dyDescent="0.25">
      <c r="A20" s="2" t="s">
        <v>27</v>
      </c>
      <c r="B20" s="3">
        <v>4</v>
      </c>
      <c r="C20" s="3">
        <v>2044848.2</v>
      </c>
      <c r="D20" s="3">
        <v>5848857.5599999996</v>
      </c>
      <c r="E20" s="3">
        <v>521005.02</v>
      </c>
      <c r="F20" s="3">
        <v>1837255.27</v>
      </c>
      <c r="G20" s="3">
        <v>2358260.29</v>
      </c>
      <c r="H20" s="8">
        <v>0.40320015760479599</v>
      </c>
      <c r="I20" s="9">
        <v>0.898480028982102</v>
      </c>
      <c r="J20" s="9">
        <v>0.64700000000000002</v>
      </c>
    </row>
    <row r="21" spans="1:10" x14ac:dyDescent="0.25">
      <c r="A21" s="2" t="s">
        <v>28</v>
      </c>
      <c r="B21" s="3">
        <v>4</v>
      </c>
      <c r="C21" s="3">
        <v>2502098.9</v>
      </c>
      <c r="D21" s="3">
        <v>5747547.0099999998</v>
      </c>
      <c r="E21" s="3">
        <v>1185817.68</v>
      </c>
      <c r="F21" s="3">
        <v>1328409.45</v>
      </c>
      <c r="G21" s="3">
        <v>2514227.13</v>
      </c>
      <c r="H21" s="8">
        <v>0.43744350861777498</v>
      </c>
      <c r="I21" s="9">
        <v>0.530918042448282</v>
      </c>
      <c r="J21" s="9">
        <v>0.736363636363636</v>
      </c>
    </row>
    <row r="22" spans="1:10" x14ac:dyDescent="0.25">
      <c r="A22" s="2" t="s">
        <v>29</v>
      </c>
      <c r="B22" s="3">
        <f>SUM(B3:B21)</f>
        <v>495</v>
      </c>
      <c r="C22" s="3">
        <f t="shared" ref="C22:G22" si="0">SUM(C3:C21)</f>
        <v>3678863710.6799998</v>
      </c>
      <c r="D22" s="3">
        <f t="shared" si="0"/>
        <v>21812587855.329998</v>
      </c>
      <c r="E22" s="3">
        <f t="shared" si="0"/>
        <v>11690713960.640003</v>
      </c>
      <c r="F22" s="3">
        <f t="shared" si="0"/>
        <v>2034002045.3699996</v>
      </c>
      <c r="G22" s="3">
        <f t="shared" si="0"/>
        <v>13724716006.01</v>
      </c>
      <c r="H22" s="1" t="s">
        <v>30</v>
      </c>
      <c r="I22" s="1" t="s">
        <v>31</v>
      </c>
      <c r="J22" s="1" t="s">
        <v>32</v>
      </c>
    </row>
  </sheetData>
  <mergeCells count="1">
    <mergeCell ref="A1:J1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Mustafa KARIŞMA</cp:lastModifiedBy>
  <dcterms:created xsi:type="dcterms:W3CDTF">2016-07-06T08:22:49Z</dcterms:created>
  <dcterms:modified xsi:type="dcterms:W3CDTF">2022-01-20T13:19:37Z</dcterms:modified>
</cp:coreProperties>
</file>